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</calcChain>
</file>

<file path=xl/sharedStrings.xml><?xml version="1.0" encoding="utf-8"?>
<sst xmlns="http://schemas.openxmlformats.org/spreadsheetml/2006/main" count="46" uniqueCount="46">
  <si>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</si>
  <si>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</si>
  <si>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</si>
  <si>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</si>
  <si>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</si>
  <si>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</si>
  <si>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</si>
  <si>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</si>
  <si>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</si>
  <si>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</si>
  <si>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</si>
  <si>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</si>
  <si>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</si>
  <si>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</si>
  <si>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</si>
  <si>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</si>
  <si>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</si>
  <si>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</si>
  <si>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</si>
  <si>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</si>
  <si>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</si>
  <si>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</si>
  <si>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</si>
  <si>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</si>
  <si>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</si>
  <si>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</si>
  <si>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</si>
  <si>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</si>
  <si>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</si>
  <si>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</si>
  <si>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</si>
  <si>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</si>
  <si>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</si>
  <si>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</si>
  <si>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</si>
  <si>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</si>
  <si>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</si>
  <si>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</si>
  <si>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</si>
  <si>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</si>
  <si>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</si>
  <si>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куриный с рисом и томатом</t>
  </si>
  <si>
    <t>Компот из кураги</t>
  </si>
  <si>
    <t>15.03.2024</t>
  </si>
  <si>
    <t xml:space="preserve">Жаркое с мясом 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</si>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</sst>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1" xfId="0" applyFont="1" applyBorder="1" applyAlignment="1"/>
    <xf numFmtId="0" fontId="9" fillId="0" borderId="0" xfId="0" applyFont="1"/>
    <xf numFmtId="0" fontId="4" fillId="0" borderId="11" xfId="0" applyFont="1" applyBorder="1"/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5" xfId="0" applyFont="1" applyBorder="1"/>
    <xf numFmtId="0" fontId="5" fillId="0" borderId="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/>
    <xf numFmtId="0" fontId="5" fillId="0" borderId="16" xfId="0" applyFont="1" applyBorder="1" applyAlignment="1"/>
    <xf numFmtId="0" fontId="5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/>
    <xf numFmtId="0" fontId="5" fillId="2" borderId="23" xfId="0" applyFont="1" applyFill="1" applyBorder="1" applyAlignment="1"/>
    <xf numFmtId="0" fontId="5" fillId="2" borderId="25" xfId="0" applyFont="1" applyFill="1" applyBorder="1" applyAlignment="1">
      <alignment horizontal="center"/>
    </xf>
    <xf numFmtId="0" fontId="8" fillId="2" borderId="24" xfId="0" applyFont="1" applyFill="1" applyBorder="1" applyAlignment="1"/>
    <xf numFmtId="0" fontId="10" fillId="2" borderId="26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2" xfId="0" applyFont="1" applyFill="1" applyBorder="1" applyAlignment="1"/>
    <xf numFmtId="0" fontId="5" fillId="3" borderId="23" xfId="0" applyFont="1" applyFill="1" applyBorder="1" applyAlignment="1">
      <alignment wrapText="1"/>
    </xf>
    <xf numFmtId="0" fontId="5" fillId="3" borderId="24" xfId="0" applyFont="1" applyFill="1" applyBorder="1" applyAlignment="1">
      <alignment horizontal="center" wrapText="1"/>
    </xf>
    <xf numFmtId="0" fontId="10" fillId="3" borderId="26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10" fillId="3" borderId="24" xfId="1" applyFont="1" applyFill="1" applyBorder="1" applyAlignment="1">
      <alignment horizontal="center"/>
    </xf>
    <xf numFmtId="0" fontId="10" fillId="3" borderId="29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0" borderId="24" xfId="0" applyFont="1" applyFill="1" applyBorder="1" applyAlignment="1"/>
    <xf numFmtId="0" fontId="5" fillId="0" borderId="23" xfId="0" applyFont="1" applyFill="1" applyBorder="1" applyAlignment="1"/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5" fillId="0" borderId="24" xfId="0" applyFont="1" applyBorder="1" applyAlignment="1"/>
    <xf numFmtId="0" fontId="5" fillId="0" borderId="23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0" fontId="8" fillId="0" borderId="24" xfId="0" applyFont="1" applyBorder="1" applyAlignment="1"/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0" borderId="23" xfId="0" applyFont="1" applyBorder="1" applyAlignment="1"/>
    <xf numFmtId="0" fontId="5" fillId="0" borderId="24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5" fillId="0" borderId="15" xfId="0" applyFont="1" applyBorder="1"/>
    <xf numFmtId="0" fontId="10" fillId="2" borderId="23" xfId="1" applyFont="1" applyFill="1" applyBorder="1" applyAlignment="1">
      <alignment horizontal="center"/>
    </xf>
    <xf numFmtId="0" fontId="6" fillId="2" borderId="23" xfId="0" applyFont="1" applyFill="1" applyBorder="1" applyAlignment="1"/>
    <xf numFmtId="0" fontId="4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4" borderId="15" xfId="0" applyFont="1" applyFill="1" applyBorder="1"/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/>
    <xf numFmtId="0" fontId="6" fillId="3" borderId="23" xfId="0" applyFont="1" applyFill="1" applyBorder="1" applyAlignment="1"/>
    <xf numFmtId="0" fontId="4" fillId="3" borderId="33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9" fillId="4" borderId="0" xfId="0" applyFont="1" applyFill="1"/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/>
    <xf numFmtId="0" fontId="6" fillId="2" borderId="31" xfId="0" applyFont="1" applyFill="1" applyBorder="1" applyAlignment="1"/>
    <xf numFmtId="0" fontId="8" fillId="2" borderId="33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2" fontId="6" fillId="2" borderId="31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/>
    <xf numFmtId="0" fontId="6" fillId="3" borderId="40" xfId="0" applyFont="1" applyFill="1" applyBorder="1" applyAlignment="1"/>
    <xf numFmtId="0" fontId="8" fillId="3" borderId="42" xfId="0" applyFont="1" applyFill="1" applyBorder="1" applyAlignment="1">
      <alignment horizontal="center"/>
    </xf>
    <xf numFmtId="0" fontId="8" fillId="3" borderId="41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164" fontId="6" fillId="3" borderId="40" xfId="0" applyNumberFormat="1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5" fillId="0" borderId="1" xfId="0" applyFont="1" applyBorder="1"/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/>
    <xf numFmtId="0" fontId="5" fillId="4" borderId="50" xfId="0" applyFont="1" applyFill="1" applyBorder="1" applyAlignment="1"/>
    <xf numFmtId="0" fontId="5" fillId="4" borderId="7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right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center" wrapText="1"/>
    </xf>
    <xf numFmtId="0" fontId="10" fillId="4" borderId="26" xfId="1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30" xfId="1" applyFont="1" applyFill="1" applyBorder="1" applyAlignment="1">
      <alignment horizontal="center"/>
    </xf>
    <xf numFmtId="0" fontId="10" fillId="4" borderId="29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8" fillId="4" borderId="15" xfId="0" applyFont="1" applyFill="1" applyBorder="1"/>
    <xf numFmtId="0" fontId="5" fillId="4" borderId="22" xfId="0" applyFont="1" applyFill="1" applyBorder="1" applyAlignment="1"/>
    <xf numFmtId="0" fontId="5" fillId="4" borderId="23" xfId="0" applyFont="1" applyFill="1" applyBorder="1" applyAlignment="1">
      <alignment wrapText="1"/>
    </xf>
    <xf numFmtId="0" fontId="10" fillId="0" borderId="29" xfId="0" applyFont="1" applyBorder="1" applyAlignment="1">
      <alignment horizontal="center"/>
    </xf>
    <xf numFmtId="0" fontId="8" fillId="0" borderId="15" xfId="0" applyFont="1" applyBorder="1"/>
    <xf numFmtId="0" fontId="5" fillId="0" borderId="22" xfId="0" applyFont="1" applyFill="1" applyBorder="1" applyAlignment="1"/>
    <xf numFmtId="0" fontId="5" fillId="0" borderId="23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wrapText="1"/>
    </xf>
    <xf numFmtId="164" fontId="10" fillId="0" borderId="24" xfId="0" applyNumberFormat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5" fillId="0" borderId="22" xfId="0" applyFont="1" applyBorder="1" applyAlignment="1"/>
    <xf numFmtId="0" fontId="10" fillId="4" borderId="22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4" borderId="23" xfId="0" applyFont="1" applyFill="1" applyBorder="1" applyAlignment="1"/>
    <xf numFmtId="0" fontId="4" fillId="4" borderId="25" xfId="0" applyFont="1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center"/>
    </xf>
    <xf numFmtId="0" fontId="8" fillId="4" borderId="11" xfId="0" applyFont="1" applyFill="1" applyBorder="1"/>
    <xf numFmtId="0" fontId="5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9" xfId="0" applyFont="1" applyFill="1" applyBorder="1" applyAlignment="1"/>
    <xf numFmtId="0" fontId="6" fillId="4" borderId="40" xfId="0" applyFont="1" applyFill="1" applyBorder="1" applyAlignment="1"/>
    <xf numFmtId="0" fontId="5" fillId="4" borderId="42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0" applyNumberFormat="1" applyFo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35"/>
  <sheetViews>
    <sheetView tabSelected="1" zoomScale="80" zoomScaleNormal="80" workbookViewId="0">
      <selection activeCell="B2" sqref="B2:C2"/>
    </sheetView>
  </sheetViews>
  <sheetFormatPr defaultRowHeight="15" x14ac:dyDescent="0.25"/>
  <cols>
    <col min="1" max="1" width="16.85546875" customWidth="1"/>
    <col min="2" max="2" width="16.85546875" style="1" customWidth="1"/>
    <col min="3" max="3" width="15.7109375" style="2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1" spans="1:24" x14ac:dyDescent="0.25">
      <c r="E1" s="3"/>
    </row>
    <row r="2" spans="1:24" ht="23.25" x14ac:dyDescent="0.35">
      <c r="A2" s="4" t="s">
        <v>0</v>
      </c>
      <c r="B2" s="225" t="s">
        <v>45</v>
      </c>
      <c r="C2" s="225"/>
      <c r="D2" s="4" t="s">
        <v>1</v>
      </c>
      <c r="E2" s="6"/>
      <c r="F2" s="7" t="s">
        <v>2</v>
      </c>
      <c r="G2" s="8">
        <v>11</v>
      </c>
      <c r="H2" s="4"/>
      <c r="I2" s="217" t="s">
        <v>43</v>
      </c>
      <c r="K2" s="7"/>
      <c r="L2" s="5"/>
      <c r="M2" s="9"/>
      <c r="N2" s="10"/>
    </row>
    <row r="3" spans="1:24" ht="15.75" thickBot="1" x14ac:dyDescent="0.3">
      <c r="A3" s="9"/>
      <c r="C3" s="11"/>
      <c r="D3" s="9"/>
      <c r="E3" s="12"/>
      <c r="F3" s="9"/>
      <c r="G3" s="9"/>
      <c r="H3" s="9"/>
      <c r="I3" s="9"/>
      <c r="J3" s="9"/>
      <c r="K3" s="9"/>
      <c r="L3" s="9"/>
      <c r="M3" s="9"/>
      <c r="N3" s="10"/>
    </row>
    <row r="4" spans="1:24" s="23" customFormat="1" ht="21.75" customHeight="1" thickBot="1" x14ac:dyDescent="0.3">
      <c r="A4" s="13"/>
      <c r="B4" s="14"/>
      <c r="C4" s="15" t="s">
        <v>3</v>
      </c>
      <c r="D4" s="16"/>
      <c r="E4" s="17"/>
      <c r="F4" s="18"/>
      <c r="G4" s="15"/>
      <c r="H4" s="19" t="s">
        <v>4</v>
      </c>
      <c r="I4" s="20"/>
      <c r="J4" s="21"/>
      <c r="K4" s="22" t="s">
        <v>5</v>
      </c>
      <c r="L4" s="218" t="s">
        <v>6</v>
      </c>
      <c r="M4" s="219"/>
      <c r="N4" s="220"/>
      <c r="O4" s="220"/>
      <c r="P4" s="221"/>
      <c r="Q4" s="222" t="s">
        <v>7</v>
      </c>
      <c r="R4" s="223"/>
      <c r="S4" s="223"/>
      <c r="T4" s="223"/>
      <c r="U4" s="223"/>
      <c r="V4" s="223"/>
      <c r="W4" s="223"/>
      <c r="X4" s="224"/>
    </row>
    <row r="5" spans="1:24" s="23" customFormat="1" ht="46.5" thickBot="1" x14ac:dyDescent="0.3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12</v>
      </c>
      <c r="G5" s="26" t="s">
        <v>13</v>
      </c>
      <c r="H5" s="28" t="s">
        <v>14</v>
      </c>
      <c r="I5" s="29" t="s">
        <v>15</v>
      </c>
      <c r="J5" s="28" t="s">
        <v>16</v>
      </c>
      <c r="K5" s="30" t="s">
        <v>17</v>
      </c>
      <c r="L5" s="31" t="s">
        <v>18</v>
      </c>
      <c r="M5" s="31" t="s">
        <v>19</v>
      </c>
      <c r="N5" s="31" t="s">
        <v>20</v>
      </c>
      <c r="O5" s="32" t="s">
        <v>21</v>
      </c>
      <c r="P5" s="31" t="s">
        <v>22</v>
      </c>
      <c r="Q5" s="31" t="s">
        <v>23</v>
      </c>
      <c r="R5" s="31" t="s">
        <v>24</v>
      </c>
      <c r="S5" s="31" t="s">
        <v>25</v>
      </c>
      <c r="T5" s="31" t="s">
        <v>26</v>
      </c>
      <c r="U5" s="31" t="s">
        <v>27</v>
      </c>
      <c r="V5" s="31" t="s">
        <v>28</v>
      </c>
      <c r="W5" s="31" t="s">
        <v>29</v>
      </c>
      <c r="X5" s="29" t="s">
        <v>30</v>
      </c>
    </row>
    <row r="6" spans="1:24" s="23" customFormat="1" ht="31.5" customHeight="1" x14ac:dyDescent="0.25">
      <c r="A6" s="33"/>
      <c r="B6" s="34"/>
      <c r="C6" s="35"/>
      <c r="D6" s="36"/>
      <c r="E6" s="37"/>
      <c r="F6" s="38"/>
      <c r="G6" s="39"/>
      <c r="H6" s="40"/>
      <c r="I6" s="41"/>
      <c r="J6" s="42"/>
      <c r="K6" s="43"/>
      <c r="L6" s="40"/>
      <c r="M6" s="44"/>
      <c r="N6" s="41"/>
      <c r="O6" s="41"/>
      <c r="P6" s="45"/>
      <c r="Q6" s="40"/>
      <c r="R6" s="41"/>
      <c r="S6" s="41"/>
      <c r="T6" s="41"/>
      <c r="U6" s="41"/>
      <c r="V6" s="41"/>
      <c r="W6" s="41"/>
      <c r="X6" s="42"/>
    </row>
    <row r="7" spans="1:24" s="23" customFormat="1" ht="27.75" customHeight="1" x14ac:dyDescent="0.25">
      <c r="A7" s="33"/>
      <c r="B7" s="46"/>
      <c r="C7" s="47"/>
      <c r="D7" s="48"/>
      <c r="E7" s="49"/>
      <c r="F7" s="50"/>
      <c r="G7" s="51"/>
      <c r="H7" s="52"/>
      <c r="I7" s="53"/>
      <c r="J7" s="54"/>
      <c r="K7" s="55"/>
      <c r="L7" s="56"/>
      <c r="M7" s="56"/>
      <c r="N7" s="53"/>
      <c r="O7" s="53"/>
      <c r="P7" s="57"/>
      <c r="Q7" s="52"/>
      <c r="R7" s="53"/>
      <c r="S7" s="53"/>
      <c r="T7" s="53"/>
      <c r="U7" s="53"/>
      <c r="V7" s="53"/>
      <c r="W7" s="53"/>
      <c r="X7" s="54"/>
    </row>
    <row r="8" spans="1:24" s="23" customFormat="1" ht="27" customHeight="1" x14ac:dyDescent="0.25">
      <c r="A8" s="33"/>
      <c r="B8" s="58"/>
      <c r="C8" s="59"/>
      <c r="D8" s="60"/>
      <c r="E8" s="61"/>
      <c r="F8" s="62"/>
      <c r="G8" s="58"/>
      <c r="H8" s="63"/>
      <c r="I8" s="64"/>
      <c r="J8" s="65"/>
      <c r="K8" s="66"/>
      <c r="L8" s="63"/>
      <c r="M8" s="67"/>
      <c r="N8" s="64"/>
      <c r="O8" s="64"/>
      <c r="P8" s="68"/>
      <c r="Q8" s="63"/>
      <c r="R8" s="64"/>
      <c r="S8" s="64"/>
      <c r="T8" s="64"/>
      <c r="U8" s="64"/>
      <c r="V8" s="64"/>
      <c r="W8" s="64"/>
      <c r="X8" s="65"/>
    </row>
    <row r="9" spans="1:24" s="23" customFormat="1" ht="26.25" customHeight="1" x14ac:dyDescent="0.25">
      <c r="A9" s="33"/>
      <c r="B9" s="69"/>
      <c r="C9" s="70"/>
      <c r="D9" s="71"/>
      <c r="E9" s="72"/>
      <c r="F9" s="73"/>
      <c r="G9" s="74"/>
      <c r="H9" s="75"/>
      <c r="I9" s="76"/>
      <c r="J9" s="77"/>
      <c r="K9" s="78"/>
      <c r="L9" s="75"/>
      <c r="M9" s="75"/>
      <c r="N9" s="76"/>
      <c r="O9" s="76"/>
      <c r="P9" s="77"/>
      <c r="Q9" s="79"/>
      <c r="R9" s="76"/>
      <c r="S9" s="80"/>
      <c r="T9" s="76"/>
      <c r="U9" s="76"/>
      <c r="V9" s="76"/>
      <c r="W9" s="76"/>
      <c r="X9" s="81"/>
    </row>
    <row r="10" spans="1:24" s="23" customFormat="1" ht="24" customHeight="1" x14ac:dyDescent="0.25">
      <c r="A10" s="33"/>
      <c r="B10" s="82"/>
      <c r="C10" s="83"/>
      <c r="D10" s="84"/>
      <c r="E10" s="85"/>
      <c r="F10" s="86"/>
      <c r="G10" s="87"/>
      <c r="H10" s="88"/>
      <c r="I10" s="89"/>
      <c r="J10" s="90"/>
      <c r="K10" s="91"/>
      <c r="L10" s="92"/>
      <c r="M10" s="93"/>
      <c r="N10" s="94"/>
      <c r="O10" s="94"/>
      <c r="P10" s="95"/>
      <c r="Q10" s="92"/>
      <c r="R10" s="94"/>
      <c r="S10" s="94"/>
      <c r="T10" s="94"/>
      <c r="U10" s="94"/>
      <c r="V10" s="94"/>
      <c r="W10" s="94"/>
      <c r="X10" s="95"/>
    </row>
    <row r="11" spans="1:24" s="23" customFormat="1" ht="23.25" customHeight="1" x14ac:dyDescent="0.25">
      <c r="A11" s="33"/>
      <c r="B11" s="69"/>
      <c r="C11" s="78"/>
      <c r="D11" s="84"/>
      <c r="E11" s="96"/>
      <c r="F11" s="97"/>
      <c r="G11" s="98"/>
      <c r="H11" s="88"/>
      <c r="I11" s="89"/>
      <c r="J11" s="90"/>
      <c r="K11" s="99"/>
      <c r="L11" s="88"/>
      <c r="M11" s="89"/>
      <c r="N11" s="89"/>
      <c r="O11" s="89"/>
      <c r="P11" s="100"/>
      <c r="Q11" s="88"/>
      <c r="R11" s="89"/>
      <c r="S11" s="89"/>
      <c r="T11" s="89"/>
      <c r="U11" s="89"/>
      <c r="V11" s="89"/>
      <c r="W11" s="89"/>
      <c r="X11" s="90"/>
    </row>
    <row r="12" spans="1:24" s="23" customFormat="1" ht="25.5" customHeight="1" x14ac:dyDescent="0.25">
      <c r="A12" s="33"/>
      <c r="B12" s="69"/>
      <c r="C12" s="98"/>
      <c r="D12" s="84"/>
      <c r="E12" s="96"/>
      <c r="F12" s="86"/>
      <c r="G12" s="87"/>
      <c r="H12" s="88"/>
      <c r="I12" s="89"/>
      <c r="J12" s="90"/>
      <c r="K12" s="101"/>
      <c r="L12" s="92"/>
      <c r="M12" s="93"/>
      <c r="N12" s="94"/>
      <c r="O12" s="94"/>
      <c r="P12" s="95"/>
      <c r="Q12" s="92"/>
      <c r="R12" s="94"/>
      <c r="S12" s="94"/>
      <c r="T12" s="94"/>
      <c r="U12" s="94"/>
      <c r="V12" s="94"/>
      <c r="W12" s="94"/>
      <c r="X12" s="95"/>
    </row>
    <row r="13" spans="1:24" s="23" customFormat="1" ht="26.45" customHeight="1" x14ac:dyDescent="0.25">
      <c r="A13" s="102"/>
      <c r="B13" s="46"/>
      <c r="C13" s="103"/>
      <c r="D13" s="48"/>
      <c r="E13" s="104"/>
      <c r="F13" s="105"/>
      <c r="G13" s="106"/>
      <c r="H13" s="107"/>
      <c r="I13" s="108"/>
      <c r="J13" s="109"/>
      <c r="K13" s="110"/>
      <c r="L13" s="111"/>
      <c r="M13" s="108"/>
      <c r="N13" s="108"/>
      <c r="O13" s="108"/>
      <c r="P13" s="112"/>
      <c r="Q13" s="107"/>
      <c r="R13" s="108"/>
      <c r="S13" s="108"/>
      <c r="T13" s="108"/>
      <c r="U13" s="108"/>
      <c r="V13" s="108"/>
      <c r="W13" s="108"/>
      <c r="X13" s="109"/>
    </row>
    <row r="14" spans="1:24" s="125" customFormat="1" ht="26.45" customHeight="1" x14ac:dyDescent="0.25">
      <c r="A14" s="113"/>
      <c r="B14" s="58"/>
      <c r="C14" s="114"/>
      <c r="D14" s="115"/>
      <c r="E14" s="116"/>
      <c r="F14" s="117"/>
      <c r="G14" s="118"/>
      <c r="H14" s="119"/>
      <c r="I14" s="120"/>
      <c r="J14" s="121"/>
      <c r="K14" s="122"/>
      <c r="L14" s="123"/>
      <c r="M14" s="120"/>
      <c r="N14" s="120"/>
      <c r="O14" s="120"/>
      <c r="P14" s="124"/>
      <c r="Q14" s="119"/>
      <c r="R14" s="120"/>
      <c r="S14" s="120"/>
      <c r="T14" s="120"/>
      <c r="U14" s="120"/>
      <c r="V14" s="120"/>
      <c r="W14" s="120"/>
      <c r="X14" s="121"/>
    </row>
    <row r="15" spans="1:24" s="125" customFormat="1" ht="40.5" customHeight="1" x14ac:dyDescent="0.25">
      <c r="A15" s="113"/>
      <c r="B15" s="46"/>
      <c r="C15" s="126"/>
      <c r="D15" s="127"/>
      <c r="E15" s="128"/>
      <c r="F15" s="129"/>
      <c r="G15" s="130"/>
      <c r="H15" s="131"/>
      <c r="I15" s="132"/>
      <c r="J15" s="133"/>
      <c r="K15" s="134"/>
      <c r="L15" s="135"/>
      <c r="M15" s="135"/>
      <c r="N15" s="132"/>
      <c r="O15" s="132"/>
      <c r="P15" s="136"/>
      <c r="Q15" s="131"/>
      <c r="R15" s="132"/>
      <c r="S15" s="132"/>
      <c r="T15" s="132"/>
      <c r="U15" s="132"/>
      <c r="V15" s="132"/>
      <c r="W15" s="132"/>
      <c r="X15" s="133"/>
    </row>
    <row r="16" spans="1:24" s="125" customFormat="1" ht="26.25" customHeight="1" thickBot="1" x14ac:dyDescent="0.3">
      <c r="A16" s="113"/>
      <c r="B16" s="137"/>
      <c r="C16" s="138"/>
      <c r="D16" s="139"/>
      <c r="E16" s="140"/>
      <c r="F16" s="141"/>
      <c r="G16" s="142"/>
      <c r="H16" s="143"/>
      <c r="I16" s="144"/>
      <c r="J16" s="145"/>
      <c r="K16" s="146"/>
      <c r="L16" s="147"/>
      <c r="M16" s="147"/>
      <c r="N16" s="144"/>
      <c r="O16" s="144"/>
      <c r="P16" s="148"/>
      <c r="Q16" s="143"/>
      <c r="R16" s="144"/>
      <c r="S16" s="144"/>
      <c r="T16" s="144"/>
      <c r="U16" s="144"/>
      <c r="V16" s="144"/>
      <c r="W16" s="144"/>
      <c r="X16" s="145"/>
    </row>
    <row r="17" spans="1:24" s="23" customFormat="1" ht="33.75" customHeight="1" x14ac:dyDescent="0.25">
      <c r="A17" s="149" t="s">
        <v>39</v>
      </c>
      <c r="B17" s="35"/>
      <c r="C17" s="150"/>
      <c r="D17" s="151"/>
      <c r="E17" s="152"/>
      <c r="F17" s="153"/>
      <c r="G17" s="154"/>
      <c r="H17" s="155"/>
      <c r="I17" s="156"/>
      <c r="J17" s="157"/>
      <c r="K17" s="158"/>
      <c r="L17" s="159"/>
      <c r="M17" s="160"/>
      <c r="N17" s="161"/>
      <c r="O17" s="161"/>
      <c r="P17" s="162"/>
      <c r="Q17" s="159"/>
      <c r="R17" s="161"/>
      <c r="S17" s="161"/>
      <c r="T17" s="161"/>
      <c r="U17" s="161"/>
      <c r="V17" s="161"/>
      <c r="W17" s="161"/>
      <c r="X17" s="162"/>
    </row>
    <row r="18" spans="1:24" s="125" customFormat="1" ht="33.75" customHeight="1" x14ac:dyDescent="0.25">
      <c r="A18" s="113"/>
      <c r="B18" s="70"/>
      <c r="C18" s="163">
        <v>40</v>
      </c>
      <c r="D18" s="164" t="s">
        <v>40</v>
      </c>
      <c r="E18" s="165" t="s">
        <v>41</v>
      </c>
      <c r="F18" s="166">
        <v>250</v>
      </c>
      <c r="G18" s="163">
        <v>30.51</v>
      </c>
      <c r="H18" s="167">
        <v>5</v>
      </c>
      <c r="I18" s="168">
        <v>7.6</v>
      </c>
      <c r="J18" s="169">
        <v>12.8</v>
      </c>
      <c r="K18" s="83">
        <v>139.80000000000001</v>
      </c>
      <c r="L18" s="167">
        <v>0.04</v>
      </c>
      <c r="M18" s="170">
        <v>0.1</v>
      </c>
      <c r="N18" s="168">
        <v>3.32</v>
      </c>
      <c r="O18" s="168">
        <v>152.19999999999999</v>
      </c>
      <c r="P18" s="171">
        <v>0</v>
      </c>
      <c r="Q18" s="167">
        <v>31.94</v>
      </c>
      <c r="R18" s="168">
        <v>109.2</v>
      </c>
      <c r="S18" s="168">
        <v>24.66</v>
      </c>
      <c r="T18" s="168">
        <v>1.18</v>
      </c>
      <c r="U18" s="168">
        <v>408.2</v>
      </c>
      <c r="V18" s="168">
        <v>2.4E-2</v>
      </c>
      <c r="W18" s="168">
        <v>6.0000000000000001E-3</v>
      </c>
      <c r="X18" s="171">
        <v>4.2000000000000003E-2</v>
      </c>
    </row>
    <row r="19" spans="1:24" s="125" customFormat="1" ht="33.75" customHeight="1" x14ac:dyDescent="0.25">
      <c r="A19" s="172"/>
      <c r="B19" s="70"/>
      <c r="C19" s="163">
        <v>86</v>
      </c>
      <c r="D19" s="173" t="s">
        <v>31</v>
      </c>
      <c r="E19" s="174" t="s">
        <v>44</v>
      </c>
      <c r="F19" s="166">
        <v>280</v>
      </c>
      <c r="G19" s="163">
        <v>73.05</v>
      </c>
      <c r="H19" s="88">
        <v>20.149999999999999</v>
      </c>
      <c r="I19" s="89">
        <v>19.079999999999998</v>
      </c>
      <c r="J19" s="100">
        <v>24.59</v>
      </c>
      <c r="K19" s="91">
        <v>350.62</v>
      </c>
      <c r="L19" s="88">
        <v>0.18</v>
      </c>
      <c r="M19" s="175">
        <v>0.21</v>
      </c>
      <c r="N19" s="89">
        <v>13.9</v>
      </c>
      <c r="O19" s="89">
        <v>10</v>
      </c>
      <c r="P19" s="90">
        <v>0</v>
      </c>
      <c r="Q19" s="88">
        <v>33.06</v>
      </c>
      <c r="R19" s="89">
        <v>248.02</v>
      </c>
      <c r="S19" s="89">
        <v>54.32</v>
      </c>
      <c r="T19" s="89">
        <v>3.8</v>
      </c>
      <c r="U19" s="89">
        <v>1036.04</v>
      </c>
      <c r="V19" s="89">
        <v>1.4E-2</v>
      </c>
      <c r="W19" s="89">
        <v>1E-3</v>
      </c>
      <c r="X19" s="90">
        <v>0.1</v>
      </c>
    </row>
    <row r="20" spans="1:24" s="23" customFormat="1" ht="43.5" customHeight="1" x14ac:dyDescent="0.25">
      <c r="A20" s="176"/>
      <c r="B20" s="98"/>
      <c r="C20" s="73">
        <v>102</v>
      </c>
      <c r="D20" s="177" t="s">
        <v>32</v>
      </c>
      <c r="E20" s="178" t="s">
        <v>42</v>
      </c>
      <c r="F20" s="179">
        <v>200</v>
      </c>
      <c r="G20" s="73">
        <v>8.1300000000000008</v>
      </c>
      <c r="H20" s="88">
        <v>0.83</v>
      </c>
      <c r="I20" s="89">
        <v>0.04</v>
      </c>
      <c r="J20" s="90">
        <v>15.16</v>
      </c>
      <c r="K20" s="180">
        <v>64.22</v>
      </c>
      <c r="L20" s="88">
        <v>0.01</v>
      </c>
      <c r="M20" s="89">
        <v>0.03</v>
      </c>
      <c r="N20" s="89">
        <v>0.27</v>
      </c>
      <c r="O20" s="89">
        <v>60</v>
      </c>
      <c r="P20" s="90">
        <v>0</v>
      </c>
      <c r="Q20" s="88">
        <v>24.15</v>
      </c>
      <c r="R20" s="89">
        <v>21.59</v>
      </c>
      <c r="S20" s="89">
        <v>15.53</v>
      </c>
      <c r="T20" s="89">
        <v>0.49</v>
      </c>
      <c r="U20" s="89">
        <v>242.47</v>
      </c>
      <c r="V20" s="89">
        <v>1E-3</v>
      </c>
      <c r="W20" s="89">
        <v>0</v>
      </c>
      <c r="X20" s="90">
        <v>0.01</v>
      </c>
    </row>
    <row r="21" spans="1:24" s="23" customFormat="1" ht="33.75" customHeight="1" x14ac:dyDescent="0.25">
      <c r="A21" s="176"/>
      <c r="B21" s="98"/>
      <c r="C21" s="181">
        <v>119</v>
      </c>
      <c r="D21" s="182" t="s">
        <v>33</v>
      </c>
      <c r="E21" s="96" t="s">
        <v>34</v>
      </c>
      <c r="F21" s="70">
        <v>45</v>
      </c>
      <c r="G21" s="163">
        <v>3.42</v>
      </c>
      <c r="H21" s="92">
        <v>3.42</v>
      </c>
      <c r="I21" s="94">
        <v>0.36</v>
      </c>
      <c r="J21" s="95">
        <v>22.14</v>
      </c>
      <c r="K21" s="183">
        <v>105.75</v>
      </c>
      <c r="L21" s="92">
        <v>0.05</v>
      </c>
      <c r="M21" s="94">
        <v>0.01</v>
      </c>
      <c r="N21" s="94">
        <v>0</v>
      </c>
      <c r="O21" s="94">
        <v>0</v>
      </c>
      <c r="P21" s="184">
        <v>0</v>
      </c>
      <c r="Q21" s="92">
        <v>9</v>
      </c>
      <c r="R21" s="94">
        <v>29.25</v>
      </c>
      <c r="S21" s="94">
        <v>6.3</v>
      </c>
      <c r="T21" s="94">
        <v>0.5</v>
      </c>
      <c r="U21" s="94">
        <v>41.85</v>
      </c>
      <c r="V21" s="94">
        <v>1E-3</v>
      </c>
      <c r="W21" s="94">
        <v>3.0000000000000001E-3</v>
      </c>
      <c r="X21" s="95">
        <v>6.53</v>
      </c>
    </row>
    <row r="22" spans="1:24" s="23" customFormat="1" ht="33.75" customHeight="1" x14ac:dyDescent="0.25">
      <c r="A22" s="176"/>
      <c r="B22" s="98"/>
      <c r="C22" s="185">
        <v>120</v>
      </c>
      <c r="D22" s="182" t="s">
        <v>35</v>
      </c>
      <c r="E22" s="96" t="s">
        <v>36</v>
      </c>
      <c r="F22" s="70">
        <v>25</v>
      </c>
      <c r="G22" s="163">
        <v>2.38</v>
      </c>
      <c r="H22" s="92">
        <v>1.65</v>
      </c>
      <c r="I22" s="94">
        <v>0.3</v>
      </c>
      <c r="J22" s="95">
        <v>10.050000000000001</v>
      </c>
      <c r="K22" s="183">
        <v>49.5</v>
      </c>
      <c r="L22" s="92">
        <v>0.04</v>
      </c>
      <c r="M22" s="94">
        <v>0.02</v>
      </c>
      <c r="N22" s="94">
        <v>0</v>
      </c>
      <c r="O22" s="94">
        <v>0</v>
      </c>
      <c r="P22" s="184">
        <v>0</v>
      </c>
      <c r="Q22" s="92">
        <v>7.25</v>
      </c>
      <c r="R22" s="94">
        <v>37.5</v>
      </c>
      <c r="S22" s="94">
        <v>11.75</v>
      </c>
      <c r="T22" s="94">
        <v>0.98</v>
      </c>
      <c r="U22" s="94">
        <v>58.75</v>
      </c>
      <c r="V22" s="94">
        <v>1E-3</v>
      </c>
      <c r="W22" s="94">
        <v>1E-3</v>
      </c>
      <c r="X22" s="95">
        <v>0</v>
      </c>
    </row>
    <row r="23" spans="1:24" s="125" customFormat="1" ht="33.75" customHeight="1" x14ac:dyDescent="0.25">
      <c r="A23" s="172"/>
      <c r="B23" s="70"/>
      <c r="C23" s="163"/>
      <c r="D23" s="173"/>
      <c r="E23" s="186" t="s">
        <v>37</v>
      </c>
      <c r="F23" s="187">
        <f>SUM(F17:F22)</f>
        <v>800</v>
      </c>
      <c r="G23" s="163">
        <v>117.49</v>
      </c>
      <c r="H23" s="92">
        <f t="shared" ref="H23:X23" si="0">H17+H18+H19+H20+H21+H22</f>
        <v>31.049999999999997</v>
      </c>
      <c r="I23" s="94">
        <f t="shared" si="0"/>
        <v>27.38</v>
      </c>
      <c r="J23" s="184">
        <f t="shared" si="0"/>
        <v>84.74</v>
      </c>
      <c r="K23" s="188">
        <f t="shared" si="0"/>
        <v>709.89</v>
      </c>
      <c r="L23" s="92">
        <f t="shared" si="0"/>
        <v>0.32</v>
      </c>
      <c r="M23" s="94">
        <f t="shared" si="0"/>
        <v>0.37</v>
      </c>
      <c r="N23" s="94">
        <f t="shared" si="0"/>
        <v>17.489999999999998</v>
      </c>
      <c r="O23" s="94">
        <f t="shared" si="0"/>
        <v>222.2</v>
      </c>
      <c r="P23" s="95">
        <f t="shared" si="0"/>
        <v>0</v>
      </c>
      <c r="Q23" s="92">
        <f t="shared" si="0"/>
        <v>105.4</v>
      </c>
      <c r="R23" s="94">
        <f t="shared" si="0"/>
        <v>445.56</v>
      </c>
      <c r="S23" s="94">
        <f t="shared" si="0"/>
        <v>112.56</v>
      </c>
      <c r="T23" s="94">
        <f t="shared" si="0"/>
        <v>6.9499999999999993</v>
      </c>
      <c r="U23" s="94">
        <f t="shared" si="0"/>
        <v>1787.31</v>
      </c>
      <c r="V23" s="94">
        <f t="shared" si="0"/>
        <v>4.1000000000000002E-2</v>
      </c>
      <c r="W23" s="94">
        <f t="shared" si="0"/>
        <v>1.0999999999999999E-2</v>
      </c>
      <c r="X23" s="95">
        <f t="shared" si="0"/>
        <v>6.6820000000000004</v>
      </c>
    </row>
    <row r="24" spans="1:24" s="125" customFormat="1" ht="33.75" customHeight="1" thickBot="1" x14ac:dyDescent="0.3">
      <c r="A24" s="189"/>
      <c r="B24" s="190"/>
      <c r="C24" s="191"/>
      <c r="D24" s="192"/>
      <c r="E24" s="193" t="s">
        <v>38</v>
      </c>
      <c r="F24" s="194"/>
      <c r="G24" s="195"/>
      <c r="H24" s="196"/>
      <c r="I24" s="197"/>
      <c r="J24" s="198"/>
      <c r="K24" s="199">
        <f>K23/23.5</f>
        <v>30.208085106382978</v>
      </c>
      <c r="L24" s="196"/>
      <c r="M24" s="200"/>
      <c r="N24" s="197"/>
      <c r="O24" s="197"/>
      <c r="P24" s="201"/>
      <c r="Q24" s="196"/>
      <c r="R24" s="197"/>
      <c r="S24" s="197"/>
      <c r="T24" s="197"/>
      <c r="U24" s="197"/>
      <c r="V24" s="197"/>
      <c r="W24" s="197"/>
      <c r="X24" s="201"/>
    </row>
    <row r="25" spans="1:24" x14ac:dyDescent="0.25">
      <c r="A25" s="10"/>
      <c r="C25" s="202"/>
      <c r="D25" s="10"/>
      <c r="E25" s="203"/>
      <c r="F25" s="10"/>
      <c r="G25" s="203"/>
      <c r="H25" s="204"/>
      <c r="I25" s="203"/>
      <c r="J25" s="10"/>
      <c r="K25" s="205"/>
      <c r="L25" s="10"/>
      <c r="M25" s="10"/>
      <c r="N25" s="10"/>
    </row>
    <row r="26" spans="1:24" ht="18.75" x14ac:dyDescent="0.25">
      <c r="D26" s="3"/>
      <c r="E26" s="206"/>
      <c r="F26" s="207"/>
      <c r="G26" s="3"/>
      <c r="H26" s="3"/>
      <c r="I26" s="3"/>
      <c r="J26" s="3"/>
    </row>
    <row r="27" spans="1:24" ht="18.75" x14ac:dyDescent="0.25">
      <c r="D27" s="3"/>
      <c r="E27" s="206"/>
      <c r="F27" s="207"/>
      <c r="G27" s="3"/>
      <c r="H27" s="3"/>
      <c r="I27" s="3"/>
      <c r="J27" s="3"/>
    </row>
    <row r="28" spans="1:24" ht="18.75" x14ac:dyDescent="0.25">
      <c r="A28" s="208"/>
      <c r="B28" s="209"/>
      <c r="C28" s="210"/>
      <c r="D28" s="211"/>
      <c r="E28" s="206"/>
      <c r="F28" s="207"/>
      <c r="G28" s="3"/>
      <c r="H28" s="3"/>
      <c r="I28" s="3"/>
      <c r="J28" s="3"/>
    </row>
    <row r="29" spans="1:24" x14ac:dyDescent="0.25">
      <c r="A29" s="212"/>
      <c r="B29" s="213"/>
      <c r="C29" s="214"/>
      <c r="D29" s="214"/>
      <c r="E29" s="3"/>
      <c r="F29" s="3"/>
      <c r="G29" s="3"/>
      <c r="H29" s="3"/>
      <c r="I29" s="3"/>
      <c r="J29" s="3"/>
    </row>
    <row r="30" spans="1:24" x14ac:dyDescent="0.25">
      <c r="A30" s="3"/>
      <c r="B30" s="215"/>
      <c r="C30" s="216"/>
      <c r="D30" s="3"/>
      <c r="E30" s="3"/>
      <c r="F30" s="3"/>
      <c r="G30" s="3"/>
      <c r="H30" s="3"/>
      <c r="I30" s="3"/>
      <c r="J30" s="3"/>
    </row>
    <row r="31" spans="1:24" x14ac:dyDescent="0.25">
      <c r="D31" s="3"/>
      <c r="E31" s="3"/>
      <c r="F31" s="3"/>
      <c r="G31" s="3"/>
      <c r="H31" s="3"/>
      <c r="I31" s="3"/>
      <c r="J31" s="3"/>
    </row>
    <row r="32" spans="1:24" x14ac:dyDescent="0.25">
      <c r="D32" s="3"/>
      <c r="E32" s="3"/>
      <c r="F32" s="3"/>
      <c r="G32" s="3"/>
      <c r="H32" s="3"/>
      <c r="I32" s="3"/>
      <c r="J32" s="3"/>
    </row>
    <row r="33" spans="4:10" x14ac:dyDescent="0.25">
      <c r="D33" s="3"/>
      <c r="E33" s="3"/>
      <c r="F33" s="3"/>
      <c r="G33" s="3"/>
      <c r="H33" s="3"/>
      <c r="I33" s="3"/>
      <c r="J33" s="3"/>
    </row>
    <row r="34" spans="4:10" x14ac:dyDescent="0.25">
      <c r="D34" s="3"/>
      <c r="E34" s="3"/>
      <c r="F34" s="3"/>
      <c r="G34" s="3"/>
      <c r="H34" s="3"/>
      <c r="I34" s="3"/>
      <c r="J34" s="3"/>
    </row>
    <row r="35" spans="4:10" x14ac:dyDescent="0.25">
      <c r="D35" s="3"/>
      <c r="E35" s="3"/>
      <c r="F35" s="3"/>
      <c r="G35" s="3"/>
      <c r="H35" s="3"/>
      <c r="I35" s="3"/>
      <c r="J35" s="3"/>
    </row>
  </sheetData>
  <mergeCells count="3">
    <mergeCell ref="L4:P4"/>
    <mergeCell ref="Q4:X4"/>
    <mergeCell ref="B2:C2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2024-03-12T08:39:59Z</dcterms:created>
  <dcterms:modified xsi:type="dcterms:W3CDTF">2024-03-13T11:57:01Z</dcterms:modified>
</cp:coreProperties>
</file>